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noc\Desktop\Podpisywanie umów\kolejne podpisywania\"/>
    </mc:Choice>
  </mc:AlternateContent>
  <xr:revisionPtr revIDLastSave="0" documentId="8_{97C2D3CC-9063-4DD4-8EDC-729377D65910}" xr6:coauthVersionLast="36" xr6:coauthVersionMax="36" xr10:uidLastSave="{00000000-0000-0000-0000-000000000000}"/>
  <bookViews>
    <workbookView xWindow="-28920" yWindow="-4785" windowWidth="29040" windowHeight="15840" xr2:uid="{00000000-000D-0000-FFFF-FFFF00000000}"/>
  </bookViews>
  <sheets>
    <sheet name="gm + pow podst" sheetId="13" r:id="rId1"/>
  </sheets>
  <definedNames>
    <definedName name="_xlnm.Print_Area" localSheetId="0">'gm + pow podst'!$A$1:$O$7</definedName>
    <definedName name="_xlnm.Print_Titles" localSheetId="0">'gm + pow podst'!$1:$1</definedName>
  </definedNames>
  <calcPr calcId="191029"/>
</workbook>
</file>

<file path=xl/calcChain.xml><?xml version="1.0" encoding="utf-8"?>
<calcChain xmlns="http://schemas.openxmlformats.org/spreadsheetml/2006/main">
  <c r="I7" i="13" l="1"/>
  <c r="K7" i="13"/>
  <c r="L7" i="13"/>
  <c r="M7" i="13"/>
  <c r="O7" i="13"/>
</calcChain>
</file>

<file path=xl/sharedStrings.xml><?xml version="1.0" encoding="utf-8"?>
<sst xmlns="http://schemas.openxmlformats.org/spreadsheetml/2006/main" count="51" uniqueCount="37">
  <si>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</si>
  <si>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</si>
  <si>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</si>
  <si>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</si>
  <si>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</si>
  <si>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</si>
  <si>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</si>
  <si>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</si>
  <si>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Powiat</t>
  </si>
  <si>
    <t>Wnioskowana kwota dofinansowania
(w zł)</t>
  </si>
  <si>
    <t>Okres realizacji zadania</t>
  </si>
  <si>
    <t>Rodzaj zadania</t>
  </si>
  <si>
    <t>TERC</t>
  </si>
  <si>
    <t>Kwota dofinansowania 
w podziale na lata</t>
  </si>
  <si>
    <t>Zadanie nowe [N]</t>
  </si>
  <si>
    <t>22/P/R/N7/2023</t>
  </si>
  <si>
    <t>21/P/R/N7/2023</t>
  </si>
  <si>
    <t>N</t>
  </si>
  <si>
    <t>Powiat Oświęcimski</t>
  </si>
  <si>
    <t>Remont drogi powiatowej 1865K ul. Tyszkiewicza w km od 0+425,00 do km 1+253,00 w miejscowości Poręba Wielka, Powiat Oświęcimski</t>
  </si>
  <si>
    <t>Remont drogi powiatowej 1758K ul. Wadowicki w km od 0+000,00 do km 0+592,00 w miejscowości Głębowice, Powiat Oświęcimski</t>
  </si>
  <si>
    <t>R</t>
  </si>
  <si>
    <t>04.05.2023-31.10.2023</t>
  </si>
  <si>
    <t>oświęcimski</t>
  </si>
  <si>
    <t>Gmina Chełmek</t>
  </si>
  <si>
    <t>Gmina Przeciszów</t>
  </si>
  <si>
    <t>Gmina Zator</t>
  </si>
  <si>
    <t>58/G/R/N7/2023</t>
  </si>
  <si>
    <t>159/G/R/N7/2023</t>
  </si>
  <si>
    <t>235/G/R/N7/2023</t>
  </si>
  <si>
    <t>Remont drogi gminnej 510915K (ul. Słowackiego) w km od 0+005,50 do km 0+307,63 w miejscowości Chełmek, gmina Chełmek</t>
  </si>
  <si>
    <t>Remont drogi gminnej 510360K (ul. Bukowiecka) w km 0+000,00 do km 0+402,55 w miejscowości Piotrowice, gm. Przeciszów</t>
  </si>
  <si>
    <t>Remont drogi gminnej 510388K (ul.Kopernika) w km od 0+000,00 do km 0+286,50 w miejscowości Zator, Gmina Zator</t>
  </si>
  <si>
    <t>01.07.2023-30.11.2023</t>
  </si>
  <si>
    <t>03.07.2023-28.06.2024</t>
  </si>
  <si>
    <t>01.05.2023- 31.10.2023</t>
  </si>
  <si>
    <t>Razem powiat oświęcimski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</si>
</sst>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_-* #,##0.00_-;\-* #,##0.00_-;_-* &quot;-&quot;??_-;_-@_-"/>
    <numFmt numFmtId="165" formatCode="0.0000"/>
    <numFmt numFmtId="167" formatCode="#,##0.000"/>
    <numFmt numFmtId="168" formatCode="_-* #,##0.000_-;\-* #,##0.0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5" fillId="2" borderId="1" xfId="0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vertical="center" wrapText="1"/>
    </xf>
    <xf numFmtId="168" fontId="0" fillId="2" borderId="1" xfId="5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167" fontId="10" fillId="3" borderId="1" xfId="0" applyNumberFormat="1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68" fontId="1" fillId="2" borderId="1" xfId="5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2">
    <cellStyle name="Dziesiętny" xfId="5" builtinId="3"/>
    <cellStyle name="Dziesiętny 2" xfId="4" xr:uid="{00000000-0005-0000-0000-000000000000}"/>
    <cellStyle name="Dziesiętny 2 2" xfId="10" xr:uid="{4FD4E220-5155-42B5-B086-2226045EC2F3}"/>
    <cellStyle name="Normalny" xfId="0" builtinId="0"/>
    <cellStyle name="Normalny 2" xfId="3" xr:uid="{00000000-0005-0000-0000-000002000000}"/>
    <cellStyle name="Normalny 2 2" xfId="8" xr:uid="{2B567D45-6432-4AC4-BE24-76E1A3AC5236}"/>
    <cellStyle name="Normalny 2 2 2" xfId="11" xr:uid="{7E8FD96E-CAA6-415C-BBEA-7F2A1E7B9605}"/>
    <cellStyle name="Normalny 2 3" xfId="7" xr:uid="{ABB9B771-E51F-4E1D-867C-63C91B9ECB62}"/>
    <cellStyle name="Normalny 3" xfId="1" xr:uid="{00000000-0005-0000-0000-000003000000}"/>
    <cellStyle name="Normalny 4" xfId="6" xr:uid="{62B5BFCF-1D58-4DF4-AFD9-AE5C08BBBB0E}"/>
    <cellStyle name="Normalny 4 2" xfId="9" xr:uid="{4F84C89D-747B-4223-8616-66D157958401}"/>
    <cellStyle name="Procentowy 2" xfId="2" xr:uid="{00000000-0005-0000-0000-000005000000}"/>
  </cellStyles>
  <dxfs count="0"/>
  <tableStyles count="0" defaultTableStyle="TableStyleMedium2" defaultPivotStyle="PivotStyleLight16"/>
  <colors>
    <mruColors>
      <color rgb="FFFF6699"/>
      <color rgb="FFFFCC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dimension ref="A1:O11"/>
  <sheetViews>
    <sheetView showGridLines="0" tabSelected="1" zoomScale="78" zoomScaleNormal="78" zoomScaleSheetLayoutView="85" workbookViewId="0">
      <pane ySplit="1" topLeftCell="A2" activePane="bottomLeft" state="frozen"/>
      <selection pane="bottomLeft" activeCell="A7" sqref="A7:G7"/>
    </sheetView>
  </sheetViews>
  <sheetFormatPr defaultColWidth="9.140625" defaultRowHeight="15" x14ac:dyDescent="0.25"/>
  <cols>
    <col min="1" max="1" width="4.28515625" customWidth="1"/>
    <col min="2" max="2" width="16.42578125" customWidth="1"/>
    <col min="3" max="3" width="8.28515625" customWidth="1"/>
    <col min="4" max="4" width="17.28515625" style="27" customWidth="1"/>
    <col min="5" max="5" width="9.5703125" customWidth="1"/>
    <col min="6" max="6" width="12.7109375" customWidth="1"/>
    <col min="7" max="7" width="55.5703125" customWidth="1"/>
    <col min="8" max="8" width="6.85546875" customWidth="1"/>
    <col min="9" max="9" width="16.28515625" customWidth="1"/>
    <col min="10" max="10" width="13.5703125" customWidth="1"/>
    <col min="11" max="11" width="15.7109375" customWidth="1"/>
    <col min="12" max="12" width="16.28515625" customWidth="1"/>
    <col min="13" max="13" width="14.7109375" customWidth="1"/>
    <col min="14" max="14" width="7.5703125" style="1" customWidth="1"/>
    <col min="15" max="15" width="15.7109375" customWidth="1"/>
    <col min="16" max="16" width="9.140625" customWidth="1"/>
  </cols>
  <sheetData>
    <row r="1" spans="1:15" ht="33.75" customHeight="1" x14ac:dyDescent="0.25">
      <c r="A1" s="11" t="s">
        <v>0</v>
      </c>
      <c r="B1" s="11" t="s">
        <v>1</v>
      </c>
      <c r="C1" s="11" t="s">
        <v>14</v>
      </c>
      <c r="D1" s="26" t="s">
        <v>2</v>
      </c>
      <c r="E1" s="11" t="s">
        <v>12</v>
      </c>
      <c r="F1" s="11" t="s">
        <v>8</v>
      </c>
      <c r="G1" s="11" t="s">
        <v>3</v>
      </c>
      <c r="H1" s="11" t="s">
        <v>11</v>
      </c>
      <c r="I1" s="11" t="s">
        <v>4</v>
      </c>
      <c r="J1" s="11" t="s">
        <v>10</v>
      </c>
      <c r="K1" s="11" t="s">
        <v>5</v>
      </c>
      <c r="L1" s="11" t="s">
        <v>9</v>
      </c>
      <c r="M1" s="11" t="s">
        <v>7</v>
      </c>
      <c r="N1" s="11" t="s">
        <v>6</v>
      </c>
      <c r="O1" s="25" t="s">
        <v>13</v>
      </c>
    </row>
    <row r="2" spans="1:15" s="4" customFormat="1" ht="45" x14ac:dyDescent="0.25">
      <c r="A2" s="21">
        <v>1</v>
      </c>
      <c r="B2" s="13" t="s">
        <v>15</v>
      </c>
      <c r="C2" s="13" t="s">
        <v>17</v>
      </c>
      <c r="D2" s="14" t="s">
        <v>18</v>
      </c>
      <c r="E2" s="15">
        <v>1213</v>
      </c>
      <c r="F2" s="23" t="s">
        <v>23</v>
      </c>
      <c r="G2" s="16" t="s">
        <v>19</v>
      </c>
      <c r="H2" s="13" t="s">
        <v>21</v>
      </c>
      <c r="I2" s="17">
        <v>0.63900000000000001</v>
      </c>
      <c r="J2" s="18" t="s">
        <v>22</v>
      </c>
      <c r="K2" s="22">
        <v>774317.36</v>
      </c>
      <c r="L2" s="22">
        <v>619453</v>
      </c>
      <c r="M2" s="19">
        <v>154864.35999999999</v>
      </c>
      <c r="N2" s="20">
        <v>0.8</v>
      </c>
      <c r="O2" s="22">
        <v>619453</v>
      </c>
    </row>
    <row r="3" spans="1:15" s="4" customFormat="1" ht="45" x14ac:dyDescent="0.25">
      <c r="A3" s="21">
        <v>2</v>
      </c>
      <c r="B3" s="13" t="s">
        <v>16</v>
      </c>
      <c r="C3" s="13" t="s">
        <v>17</v>
      </c>
      <c r="D3" s="14" t="s">
        <v>18</v>
      </c>
      <c r="E3" s="15">
        <v>1213</v>
      </c>
      <c r="F3" s="23" t="s">
        <v>23</v>
      </c>
      <c r="G3" s="16" t="s">
        <v>20</v>
      </c>
      <c r="H3" s="13" t="s">
        <v>21</v>
      </c>
      <c r="I3" s="17">
        <v>0.59199999999999997</v>
      </c>
      <c r="J3" s="18" t="s">
        <v>22</v>
      </c>
      <c r="K3" s="22">
        <v>563140.22</v>
      </c>
      <c r="L3" s="22">
        <v>450512</v>
      </c>
      <c r="M3" s="19">
        <v>112628.21999999997</v>
      </c>
      <c r="N3" s="20">
        <v>0.8</v>
      </c>
      <c r="O3" s="22">
        <v>450512</v>
      </c>
    </row>
    <row r="4" spans="1:15" s="4" customFormat="1" ht="45" x14ac:dyDescent="0.25">
      <c r="A4" s="12">
        <v>3</v>
      </c>
      <c r="B4" s="9" t="s">
        <v>27</v>
      </c>
      <c r="C4" s="10" t="s">
        <v>17</v>
      </c>
      <c r="D4" s="10" t="s">
        <v>24</v>
      </c>
      <c r="E4" s="9">
        <v>1213033</v>
      </c>
      <c r="F4" s="9" t="s">
        <v>23</v>
      </c>
      <c r="G4" s="5" t="s">
        <v>30</v>
      </c>
      <c r="H4" s="10" t="s">
        <v>21</v>
      </c>
      <c r="I4" s="6">
        <v>0.30199999999999999</v>
      </c>
      <c r="J4" s="9" t="s">
        <v>34</v>
      </c>
      <c r="K4" s="7">
        <v>929105.85</v>
      </c>
      <c r="L4" s="7">
        <v>464552</v>
      </c>
      <c r="M4" s="2">
        <v>464553.85</v>
      </c>
      <c r="N4" s="3">
        <v>0.5</v>
      </c>
      <c r="O4" s="7">
        <v>464552</v>
      </c>
    </row>
    <row r="5" spans="1:15" s="4" customFormat="1" ht="45" x14ac:dyDescent="0.25">
      <c r="A5" s="12">
        <v>4</v>
      </c>
      <c r="B5" s="9" t="s">
        <v>28</v>
      </c>
      <c r="C5" s="10" t="s">
        <v>17</v>
      </c>
      <c r="D5" s="10" t="s">
        <v>25</v>
      </c>
      <c r="E5" s="9">
        <v>1213082</v>
      </c>
      <c r="F5" s="9" t="s">
        <v>23</v>
      </c>
      <c r="G5" s="5" t="s">
        <v>31</v>
      </c>
      <c r="H5" s="10" t="s">
        <v>21</v>
      </c>
      <c r="I5" s="6">
        <v>0.40300000000000002</v>
      </c>
      <c r="J5" s="9" t="s">
        <v>35</v>
      </c>
      <c r="K5" s="7">
        <v>338073.7</v>
      </c>
      <c r="L5" s="7">
        <v>185940</v>
      </c>
      <c r="M5" s="2">
        <v>152133.70000000001</v>
      </c>
      <c r="N5" s="3">
        <v>0.55000000000000004</v>
      </c>
      <c r="O5" s="7">
        <v>185940</v>
      </c>
    </row>
    <row r="6" spans="1:15" s="4" customFormat="1" ht="30" x14ac:dyDescent="0.25">
      <c r="A6" s="12">
        <v>5</v>
      </c>
      <c r="B6" s="9" t="s">
        <v>29</v>
      </c>
      <c r="C6" s="10" t="s">
        <v>17</v>
      </c>
      <c r="D6" s="10" t="s">
        <v>26</v>
      </c>
      <c r="E6" s="9">
        <v>1213093</v>
      </c>
      <c r="F6" s="9" t="s">
        <v>23</v>
      </c>
      <c r="G6" s="5" t="s">
        <v>32</v>
      </c>
      <c r="H6" s="10" t="s">
        <v>21</v>
      </c>
      <c r="I6" s="6">
        <v>0.28699999999999998</v>
      </c>
      <c r="J6" s="9" t="s">
        <v>33</v>
      </c>
      <c r="K6" s="7">
        <v>410055.72</v>
      </c>
      <c r="L6" s="7">
        <v>205027</v>
      </c>
      <c r="M6" s="2">
        <v>205028.71999999997</v>
      </c>
      <c r="N6" s="3">
        <v>0.5</v>
      </c>
      <c r="O6" s="7">
        <v>205027</v>
      </c>
    </row>
    <row r="7" spans="1:15" s="4" customFormat="1" x14ac:dyDescent="0.25">
      <c r="A7" s="28" t="s">
        <v>36</v>
      </c>
      <c r="B7" s="29"/>
      <c r="C7" s="29"/>
      <c r="D7" s="29"/>
      <c r="E7" s="29"/>
      <c r="F7" s="29"/>
      <c r="G7" s="30"/>
      <c r="H7" s="10"/>
      <c r="I7" s="24">
        <f>SUM(I2:I6)</f>
        <v>2.2229999999999999</v>
      </c>
      <c r="J7" s="9"/>
      <c r="K7" s="7">
        <f>SUM(K2:K6)</f>
        <v>3014692.8500000006</v>
      </c>
      <c r="L7" s="7">
        <f t="shared" ref="L7:O7" si="0">SUM(L2:L6)</f>
        <v>1925484</v>
      </c>
      <c r="M7" s="7">
        <f t="shared" si="0"/>
        <v>1089208.8499999999</v>
      </c>
      <c r="N7" s="7"/>
      <c r="O7" s="7">
        <f t="shared" si="0"/>
        <v>1925484</v>
      </c>
    </row>
    <row r="11" spans="1:15" x14ac:dyDescent="0.25">
      <c r="L11" s="8"/>
      <c r="M11" s="8"/>
    </row>
  </sheetData>
  <protectedRanges>
    <protectedRange sqref="D2:D7" name="Rozstęp1"/>
    <protectedRange sqref="B2:B7" name="Rozstęp1_1"/>
    <protectedRange sqref="F2:F7" name="Rozstęp1_3"/>
    <protectedRange sqref="G2:G7" name="Rozstęp1_4"/>
    <protectedRange sqref="I2:I7" name="Rozstęp1_5"/>
    <protectedRange sqref="J2:J7" name="Rozstęp1_6"/>
  </protectedRanges>
  <sortState ref="A2:O11">
    <sortCondition ref="F1"/>
  </sortState>
  <mergeCells count="1">
    <mergeCell ref="A7:G7"/>
  </mergeCells>
  <dataValidations count="2">
    <dataValidation type="list" allowBlank="1" showInputMessage="1" showErrorMessage="1" sqref="C2:D3 C4:C6" xr:uid="{62978A1F-8620-495A-AFF8-5F71A008783F}">
      <formula1>"N"</formula1>
    </dataValidation>
    <dataValidation type="list" allowBlank="1" showInputMessage="1" showErrorMessage="1" sqref="H2:H7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&amp;K000000Małopolskie&amp;K01+000 -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+ pow podst</vt:lpstr>
      <vt:lpstr>'gm + pow podst'!Obszar_wydruku</vt:lpstr>
      <vt:lpstr>'gm + pow podst'!Tytuły_wydruku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Mateusz Nocuń</cp:lastModifiedBy>
  <cp:lastPrinted>2023-08-02T07:26:23Z</cp:lastPrinted>
  <dcterms:created xsi:type="dcterms:W3CDTF">2019-02-25T10:53:14Z</dcterms:created>
  <dcterms:modified xsi:type="dcterms:W3CDTF">2023-08-09T12:10:51Z</dcterms:modified>
</cp:coreProperties>
</file>